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312" windowWidth="23256" windowHeight="7776"/>
  </bookViews>
  <sheets>
    <sheet name="Sheet1" sheetId="1" r:id="rId1"/>
    <sheet name="Sheet2" sheetId="2" state="hidden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2" i="2"/>
  <c r="N2"/>
  <c r="O2"/>
  <c r="T2"/>
  <c r="P2"/>
  <c r="S2"/>
  <c r="R2"/>
  <c r="Q2"/>
  <c r="L2"/>
  <c r="K2"/>
  <c r="J2"/>
  <c r="I2"/>
  <c r="H2"/>
  <c r="G2"/>
  <c r="F2"/>
  <c r="E2"/>
  <c r="D2"/>
  <c r="C2"/>
  <c r="B2"/>
</calcChain>
</file>

<file path=xl/sharedStrings.xml><?xml version="1.0" encoding="utf-8"?>
<sst xmlns="http://schemas.openxmlformats.org/spreadsheetml/2006/main" count="158" uniqueCount="155">
  <si>
    <t>1.基本信息栏：</t>
  </si>
  <si>
    <t>姓  名</t>
  </si>
  <si>
    <t>性  别</t>
  </si>
  <si>
    <t>出生年月
（1998.08）</t>
  </si>
  <si>
    <t>政治面貌</t>
  </si>
  <si>
    <t>籍  贯</t>
  </si>
  <si>
    <t>所学专业</t>
  </si>
  <si>
    <t>注：应聘者承诺并保证所填写的信息真实有效，若有虚假，承担由此引起的一切责任。
   我们承诺对应聘者信息严格保密。</t>
    <phoneticPr fontId="5" type="noConversion"/>
  </si>
  <si>
    <t xml:space="preserve">联系电话：   </t>
    <phoneticPr fontId="2" type="noConversion"/>
  </si>
  <si>
    <t>毕业院校</t>
    <phoneticPr fontId="2" type="noConversion"/>
  </si>
  <si>
    <t>民  族</t>
    <phoneticPr fontId="2" type="noConversion"/>
  </si>
  <si>
    <t>（家庭成员信息包括称谓、姓名、出生年月、工作单位及职务）</t>
    <phoneticPr fontId="2" type="noConversion"/>
  </si>
  <si>
    <t>申请单位</t>
    <phoneticPr fontId="2" type="noConversion"/>
  </si>
  <si>
    <t>岗位</t>
    <phoneticPr fontId="2" type="noConversion"/>
  </si>
  <si>
    <t>姓名</t>
    <phoneticPr fontId="2" type="noConversion"/>
  </si>
  <si>
    <t>性别</t>
    <phoneticPr fontId="2" type="noConversion"/>
  </si>
  <si>
    <t>出生年月</t>
    <phoneticPr fontId="2" type="noConversion"/>
  </si>
  <si>
    <t>政治面貌</t>
    <phoneticPr fontId="2" type="noConversion"/>
  </si>
  <si>
    <t>毕业院校</t>
    <phoneticPr fontId="2" type="noConversion"/>
  </si>
  <si>
    <t>所学专业</t>
    <phoneticPr fontId="2" type="noConversion"/>
  </si>
  <si>
    <t>工作经历</t>
    <phoneticPr fontId="2" type="noConversion"/>
  </si>
  <si>
    <t>获奖情况</t>
    <phoneticPr fontId="2" type="noConversion"/>
  </si>
  <si>
    <t>联系电话</t>
    <phoneticPr fontId="2" type="noConversion"/>
  </si>
  <si>
    <t>家庭成员</t>
    <phoneticPr fontId="2" type="noConversion"/>
  </si>
  <si>
    <t>家庭住址</t>
    <phoneticPr fontId="2" type="noConversion"/>
  </si>
  <si>
    <t>家庭住址：</t>
    <phoneticPr fontId="2" type="noConversion"/>
  </si>
  <si>
    <t xml:space="preserve">（简历请填写全部工作、任职经历）
格式为：20**年*月—20**年*月 **单位**部门员工
</t>
    <phoneticPr fontId="2" type="noConversion"/>
  </si>
  <si>
    <t>男</t>
  </si>
  <si>
    <t>中共党员</t>
  </si>
  <si>
    <t>女</t>
  </si>
  <si>
    <t>共青团员</t>
  </si>
  <si>
    <t>高中及以下</t>
  </si>
  <si>
    <t>其他党派</t>
  </si>
  <si>
    <t>中专</t>
  </si>
  <si>
    <t>群众</t>
  </si>
  <si>
    <t>大专</t>
  </si>
  <si>
    <t>01-湖北人民出版社有限公司</t>
  </si>
  <si>
    <t>本科</t>
  </si>
  <si>
    <t>02-长江文艺出版社有限公司</t>
  </si>
  <si>
    <t>硕士研究生</t>
  </si>
  <si>
    <t>03-湖北教育出版社有限公司</t>
  </si>
  <si>
    <t>博士研究生</t>
  </si>
  <si>
    <t>04-长江少年儿童出版社（集团）有限公司</t>
  </si>
  <si>
    <t>已婚</t>
  </si>
  <si>
    <t>05-湖北美术出版社有限公司</t>
  </si>
  <si>
    <t>未婚</t>
  </si>
  <si>
    <t>丧偶</t>
  </si>
  <si>
    <t>离婚</t>
  </si>
  <si>
    <t>06-湖北科学技术出版社有限公司</t>
    <phoneticPr fontId="2" type="noConversion"/>
  </si>
  <si>
    <t>07-崇文书局有限公司</t>
    <phoneticPr fontId="5" type="noConversion"/>
  </si>
  <si>
    <t>08-湖北九通电子音像出版社有限公司</t>
    <phoneticPr fontId="5" type="noConversion"/>
  </si>
  <si>
    <t>09-湖北长江报刊传媒（集团）有限公司</t>
    <phoneticPr fontId="5" type="noConversion"/>
  </si>
  <si>
    <t>10-湖北新华印务有限公司</t>
    <phoneticPr fontId="2" type="noConversion"/>
  </si>
  <si>
    <t>11湖北长江出版印刷物资有限公司</t>
    <phoneticPr fontId="2" type="noConversion"/>
  </si>
  <si>
    <t>12-湖北长江传媒数字出版有限公司</t>
    <phoneticPr fontId="5" type="noConversion"/>
  </si>
  <si>
    <t>13-湖北博盛数字教育服务有限公司</t>
    <phoneticPr fontId="5" type="noConversion"/>
  </si>
  <si>
    <t>14-教材分公司</t>
    <phoneticPr fontId="2" type="noConversion"/>
  </si>
  <si>
    <t>15-湖北长江传媒安全生产文化传播有限公司</t>
    <phoneticPr fontId="2" type="noConversion"/>
  </si>
  <si>
    <t>16-湖北长江传媒统计与决策学术传播有限公司</t>
    <phoneticPr fontId="2" type="noConversion"/>
  </si>
  <si>
    <t>17-武汉德锦公司投资有限公司</t>
    <phoneticPr fontId="2" type="noConversion"/>
  </si>
  <si>
    <t>1-编辑部人文社科类
图书编辑</t>
  </si>
  <si>
    <t>2-编辑部法律类
图书编辑</t>
  </si>
  <si>
    <t>3-编辑部理科
图书编辑</t>
  </si>
  <si>
    <t>4-编辑部经济类
图书编辑</t>
  </si>
  <si>
    <t>5-图书编辑</t>
  </si>
  <si>
    <t>6-发行部业务岗</t>
  </si>
  <si>
    <t>7-质校科校对岗</t>
  </si>
  <si>
    <t>8-教材分社 
历史编辑</t>
  </si>
  <si>
    <t>9-教材分社 
物理编辑</t>
  </si>
  <si>
    <t>10-教辅分社 
政治编辑</t>
  </si>
  <si>
    <t>11-教辅分社 
地理编辑</t>
  </si>
  <si>
    <t>12-新媒体业务中心 
新媒体运营编辑</t>
  </si>
  <si>
    <t>13-“习汉字”工作室 
书法编辑</t>
  </si>
  <si>
    <t>14-销售中心 
发行人员</t>
  </si>
  <si>
    <t>15-营销和品牌推广部
营销专员</t>
  </si>
  <si>
    <t>16-编辑室/一般图书编辑</t>
  </si>
  <si>
    <t>17-少年美术编辑室
儿童教育类图书编辑</t>
  </si>
  <si>
    <t>18-市场营销部
营销人员</t>
  </si>
  <si>
    <t>19-医卫分社
图书编辑</t>
  </si>
  <si>
    <t>20-高教编辑室
图书编辑</t>
  </si>
  <si>
    <t>21-武术编辑室
图书编辑</t>
  </si>
  <si>
    <t>22-科普编辑室
图书编辑</t>
  </si>
  <si>
    <t>23-生活编辑室
图书编辑</t>
  </si>
  <si>
    <t>24-英爵意公司
对外专员</t>
  </si>
  <si>
    <t>25-英爵意公司
营销人员</t>
  </si>
  <si>
    <t>26-英爵意公司
文创人员</t>
  </si>
  <si>
    <t>27-总编室
编务人员</t>
  </si>
  <si>
    <t>28-综合管理
法务专员</t>
  </si>
  <si>
    <t>29-辞书编辑部辞书编辑</t>
  </si>
  <si>
    <t>30-大众文史编辑部编辑</t>
  </si>
  <si>
    <t>31-学术文化编辑部编辑</t>
  </si>
  <si>
    <t>32-市场教辅编辑部 
 理科编辑</t>
  </si>
  <si>
    <t>33-综合部人事专员</t>
  </si>
  <si>
    <t>34-财务部会计</t>
  </si>
  <si>
    <t>35-教辅编辑部
理科编辑</t>
  </si>
  <si>
    <t>36-教辅编辑部
英语编辑</t>
  </si>
  <si>
    <t>37-教辅编辑部
文科编辑</t>
  </si>
  <si>
    <t>38-儿童产品编辑部
文科编辑</t>
  </si>
  <si>
    <t>39-发行营销中心
营销业务岗</t>
  </si>
  <si>
    <t>40-《初中生天地》
(综合编辑)</t>
  </si>
  <si>
    <t>41-《初中生天地》
(数学编辑)</t>
  </si>
  <si>
    <t>42-《高中生学习》
(综合编辑)</t>
  </si>
  <si>
    <t>43-《高中生学习》
(美术编辑)</t>
  </si>
  <si>
    <t>44-文化创意部 （新媒体编辑兼活动策划）</t>
  </si>
  <si>
    <t>45-《英语广场》编辑部   编辑</t>
  </si>
  <si>
    <t>46-《学校党建与思想教育》编辑</t>
  </si>
  <si>
    <t>47-《新课程研究》编辑</t>
  </si>
  <si>
    <t>48-《湖北教育》（政务宣传）编辑部   编辑</t>
  </si>
  <si>
    <t>49-教育期刊中心         《新班主任》编辑部   文字编辑</t>
  </si>
  <si>
    <t>50-教育期刊中心         《湖北教育》（教育教学）文字编辑</t>
  </si>
  <si>
    <t>51-学生期刊中心         《小学生天地》编辑部  文字编辑</t>
  </si>
  <si>
    <t>52-分公司营销岗</t>
  </si>
  <si>
    <t>53-生产经营部      
印刷生产管理员</t>
  </si>
  <si>
    <t>54-职业经理人
（销售人员）</t>
  </si>
  <si>
    <t>55-
会计</t>
  </si>
  <si>
    <t>56-行政文员</t>
  </si>
  <si>
    <t>57-产品中心平面设计</t>
  </si>
  <si>
    <t>58-产品中心策划编辑</t>
  </si>
  <si>
    <t>59-市场部销售经理</t>
  </si>
  <si>
    <t>60-产品中心产品经理</t>
  </si>
  <si>
    <t>61-运营专员</t>
  </si>
  <si>
    <t>62-教育服务部      
教育服务专员</t>
  </si>
  <si>
    <t>63-市场运营部      
 资源运营专员</t>
  </si>
  <si>
    <t xml:space="preserve">64-市场部
营销岗
</t>
  </si>
  <si>
    <t>65-采编部
记者编辑</t>
  </si>
  <si>
    <t>66-新媒体部
专业编辑</t>
  </si>
  <si>
    <t>67-编辑部
编辑</t>
  </si>
  <si>
    <t>68-综合部           
综合管理岗</t>
  </si>
  <si>
    <t>69-
副总经理</t>
  </si>
  <si>
    <t>70-
总经济师</t>
  </si>
  <si>
    <t>71-资金财务部
部长</t>
  </si>
  <si>
    <t>72-投资前期部
部长（或副部长）</t>
  </si>
  <si>
    <t>73-投资管理部
部长（或副部长）</t>
  </si>
  <si>
    <t>74-综合业务部
部长（或副部长）</t>
  </si>
  <si>
    <t>75-综合业务部
行政经理（部门正职级）</t>
  </si>
  <si>
    <t>76-投资前期部
项目经理</t>
  </si>
  <si>
    <t>中专及以下</t>
    <phoneticPr fontId="2" type="noConversion"/>
  </si>
  <si>
    <t>大专</t>
    <phoneticPr fontId="2" type="noConversion"/>
  </si>
  <si>
    <t>民族</t>
    <phoneticPr fontId="2" type="noConversion"/>
  </si>
  <si>
    <t>籍贯</t>
    <phoneticPr fontId="2" type="noConversion"/>
  </si>
  <si>
    <t>最高学历</t>
    <phoneticPr fontId="2" type="noConversion"/>
  </si>
  <si>
    <t>最高学历</t>
    <phoneticPr fontId="2" type="noConversion"/>
  </si>
  <si>
    <t>全日制</t>
    <phoneticPr fontId="2" type="noConversion"/>
  </si>
  <si>
    <t>自考</t>
    <phoneticPr fontId="2" type="noConversion"/>
  </si>
  <si>
    <t>网络</t>
    <phoneticPr fontId="2" type="noConversion"/>
  </si>
  <si>
    <t>成教</t>
    <phoneticPr fontId="2" type="noConversion"/>
  </si>
  <si>
    <t>电大</t>
    <phoneticPr fontId="2" type="noConversion"/>
  </si>
  <si>
    <t>在职</t>
    <phoneticPr fontId="2" type="noConversion"/>
  </si>
  <si>
    <t>本科学习类别</t>
    <phoneticPr fontId="2" type="noConversion"/>
  </si>
  <si>
    <t>本科学习专业</t>
    <phoneticPr fontId="2" type="noConversion"/>
  </si>
  <si>
    <t>本科学习院校</t>
    <phoneticPr fontId="2" type="noConversion"/>
  </si>
  <si>
    <r>
      <rPr>
        <sz val="12"/>
        <color theme="1"/>
        <rFont val="方正小标宋简体"/>
        <family val="3"/>
        <charset val="134"/>
      </rPr>
      <t xml:space="preserve">                                                             </t>
    </r>
    <r>
      <rPr>
        <sz val="16"/>
        <color theme="1"/>
        <rFont val="方正小标宋简体"/>
        <family val="3"/>
        <charset val="134"/>
      </rPr>
      <t>求职申请表</t>
    </r>
    <phoneticPr fontId="2" type="noConversion"/>
  </si>
  <si>
    <t>2.工作经历：</t>
    <phoneticPr fontId="2" type="noConversion"/>
  </si>
  <si>
    <t>3.家庭主要成员及重要社会关系：</t>
    <phoneticPr fontId="2" type="noConversion"/>
  </si>
  <si>
    <t>4.获得奖励/证书情况：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</si>
</sst>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1">
    <font>
      <sz val="11"/>
      <color theme="1"/>
      <name val="宋体"/>
      <family val="2"/>
      <charset val="134"/>
      <scheme val="minor"/>
    </font>
    <font>
      <sz val="16"/>
      <color theme="1"/>
      <name val="方正小标宋简体"/>
      <family val="3"/>
      <charset val="134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2"/>
      <color theme="1"/>
      <name val="方正小标宋简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50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41"/>
  <sheetViews>
    <sheetView tabSelected="1" workbookViewId="0">
      <selection sqref="A1:G1"/>
    </sheetView>
  </sheetViews>
  <sheetFormatPr defaultRowHeight="14.4"/>
  <cols>
    <col min="1" max="1" width="10.109375" customWidth="1"/>
    <col min="2" max="2" width="11.6640625" customWidth="1"/>
    <col min="3" max="3" width="9.6640625" customWidth="1"/>
    <col min="4" max="4" width="13.109375" customWidth="1"/>
    <col min="5" max="5" width="13.44140625" customWidth="1"/>
    <col min="6" max="6" width="17.21875" customWidth="1"/>
    <col min="7" max="7" width="18.77734375" customWidth="1"/>
    <col min="14" max="27" width="0" hidden="1" customWidth="1"/>
  </cols>
  <sheetData>
    <row r="1" spans="1:7" ht="38.25" customHeight="1">
      <c r="A1" s="22" t="s">
        <v>151</v>
      </c>
      <c r="B1" s="22"/>
      <c r="C1" s="22"/>
      <c r="D1" s="22"/>
      <c r="E1" s="22"/>
      <c r="F1" s="22"/>
      <c r="G1" s="22"/>
    </row>
    <row r="2" spans="1:7" ht="27.9" customHeight="1">
      <c r="A2" s="23" t="s">
        <v>0</v>
      </c>
      <c r="B2" s="23"/>
      <c r="C2" s="23"/>
      <c r="D2" s="23"/>
      <c r="E2" s="23"/>
      <c r="F2" s="23"/>
      <c r="G2" s="24"/>
    </row>
    <row r="3" spans="1:7" ht="27.9" customHeight="1">
      <c r="A3" s="1" t="s">
        <v>1</v>
      </c>
      <c r="B3" s="2"/>
      <c r="C3" s="1" t="s">
        <v>2</v>
      </c>
      <c r="D3" s="2"/>
      <c r="E3" s="3" t="s">
        <v>3</v>
      </c>
      <c r="F3" s="18"/>
      <c r="G3" s="24"/>
    </row>
    <row r="4" spans="1:7" ht="27.9" customHeight="1">
      <c r="A4" s="1" t="s">
        <v>10</v>
      </c>
      <c r="B4" s="2"/>
      <c r="C4" s="1" t="s">
        <v>5</v>
      </c>
      <c r="D4" s="2"/>
      <c r="E4" s="1" t="s">
        <v>4</v>
      </c>
      <c r="F4" s="2"/>
      <c r="G4" s="24"/>
    </row>
    <row r="5" spans="1:7" ht="27.9" customHeight="1">
      <c r="A5" s="1" t="s">
        <v>140</v>
      </c>
      <c r="B5" s="2"/>
      <c r="C5" s="1" t="s">
        <v>9</v>
      </c>
      <c r="D5" s="25"/>
      <c r="E5" s="26"/>
      <c r="F5" s="1" t="s">
        <v>6</v>
      </c>
      <c r="G5" s="4"/>
    </row>
    <row r="6" spans="1:7" ht="27.9" customHeight="1">
      <c r="A6" s="27" t="s">
        <v>152</v>
      </c>
      <c r="B6" s="28"/>
      <c r="C6" s="28"/>
      <c r="D6" s="28"/>
      <c r="E6" s="28"/>
      <c r="F6" s="28"/>
      <c r="G6" s="29"/>
    </row>
    <row r="7" spans="1:7" ht="34.5" customHeight="1">
      <c r="A7" s="19" t="s">
        <v>26</v>
      </c>
      <c r="B7" s="20"/>
      <c r="C7" s="20"/>
      <c r="D7" s="20"/>
      <c r="E7" s="20"/>
      <c r="F7" s="20"/>
      <c r="G7" s="21"/>
    </row>
    <row r="8" spans="1:7" ht="34.5" customHeight="1">
      <c r="A8" s="39"/>
      <c r="B8" s="40"/>
      <c r="C8" s="40"/>
      <c r="D8" s="40"/>
      <c r="E8" s="40"/>
      <c r="F8" s="40"/>
      <c r="G8" s="41"/>
    </row>
    <row r="9" spans="1:7" ht="34.5" customHeight="1">
      <c r="A9" s="39"/>
      <c r="B9" s="40"/>
      <c r="C9" s="40"/>
      <c r="D9" s="40"/>
      <c r="E9" s="40"/>
      <c r="F9" s="40"/>
      <c r="G9" s="41"/>
    </row>
    <row r="10" spans="1:7" ht="25.5" customHeight="1">
      <c r="A10" s="42"/>
      <c r="B10" s="43"/>
      <c r="C10" s="43"/>
      <c r="D10" s="43"/>
      <c r="E10" s="43"/>
      <c r="F10" s="43"/>
      <c r="G10" s="44"/>
    </row>
    <row r="11" spans="1:7" ht="27.9" customHeight="1">
      <c r="A11" s="23" t="s">
        <v>153</v>
      </c>
      <c r="B11" s="23"/>
      <c r="C11" s="23"/>
      <c r="D11" s="23"/>
      <c r="E11" s="23"/>
      <c r="F11" s="23"/>
      <c r="G11" s="23"/>
    </row>
    <row r="12" spans="1:7" ht="27.9" customHeight="1">
      <c r="A12" s="30" t="s">
        <v>11</v>
      </c>
      <c r="B12" s="31"/>
      <c r="C12" s="31"/>
      <c r="D12" s="31"/>
      <c r="E12" s="31"/>
      <c r="F12" s="31"/>
      <c r="G12" s="32"/>
    </row>
    <row r="13" spans="1:7" ht="27.9" customHeight="1">
      <c r="A13" s="33"/>
      <c r="B13" s="34"/>
      <c r="C13" s="34"/>
      <c r="D13" s="34"/>
      <c r="E13" s="34"/>
      <c r="F13" s="34"/>
      <c r="G13" s="35"/>
    </row>
    <row r="14" spans="1:7" ht="27.9" customHeight="1">
      <c r="A14" s="33"/>
      <c r="B14" s="34"/>
      <c r="C14" s="34"/>
      <c r="D14" s="34"/>
      <c r="E14" s="34"/>
      <c r="F14" s="34"/>
      <c r="G14" s="35"/>
    </row>
    <row r="15" spans="1:7" ht="11.25" customHeight="1">
      <c r="A15" s="36"/>
      <c r="B15" s="37"/>
      <c r="C15" s="37"/>
      <c r="D15" s="37"/>
      <c r="E15" s="37"/>
      <c r="F15" s="37"/>
      <c r="G15" s="38"/>
    </row>
    <row r="16" spans="1:7" ht="27.9" customHeight="1">
      <c r="A16" s="23" t="s">
        <v>154</v>
      </c>
      <c r="B16" s="23"/>
      <c r="C16" s="23"/>
      <c r="D16" s="23"/>
      <c r="E16" s="23"/>
      <c r="F16" s="23"/>
      <c r="G16" s="23"/>
    </row>
    <row r="17" spans="1:7" ht="27.9" customHeight="1">
      <c r="A17" s="46"/>
      <c r="B17" s="46"/>
      <c r="C17" s="46"/>
      <c r="D17" s="46"/>
      <c r="E17" s="46"/>
      <c r="F17" s="46"/>
      <c r="G17" s="46"/>
    </row>
    <row r="18" spans="1:7" ht="27.9" customHeight="1">
      <c r="A18" s="46"/>
      <c r="B18" s="46"/>
      <c r="C18" s="46"/>
      <c r="D18" s="46"/>
      <c r="E18" s="46"/>
      <c r="F18" s="46"/>
      <c r="G18" s="46"/>
    </row>
    <row r="19" spans="1:7" ht="27.9" customHeight="1">
      <c r="A19" s="8" t="s">
        <v>8</v>
      </c>
      <c r="B19" s="47"/>
      <c r="C19" s="47"/>
      <c r="D19" s="5" t="s">
        <v>25</v>
      </c>
      <c r="E19" s="48"/>
      <c r="F19" s="48"/>
      <c r="G19" s="49"/>
    </row>
    <row r="20" spans="1:7" ht="36.75" customHeight="1">
      <c r="A20" s="45" t="s">
        <v>7</v>
      </c>
      <c r="B20" s="31"/>
      <c r="C20" s="31"/>
      <c r="D20" s="31"/>
      <c r="E20" s="31"/>
      <c r="F20" s="31"/>
      <c r="G20" s="31"/>
    </row>
    <row r="66" spans="15:24" ht="57.6">
      <c r="Q66" s="6"/>
      <c r="R66" s="6" t="s">
        <v>27</v>
      </c>
      <c r="S66" s="6" t="s">
        <v>28</v>
      </c>
      <c r="T66" s="6"/>
      <c r="U66" s="6"/>
      <c r="V66" s="6"/>
      <c r="W66" s="6"/>
      <c r="X66" s="9" t="s">
        <v>60</v>
      </c>
    </row>
    <row r="67" spans="15:24" ht="43.2">
      <c r="Q67" s="6"/>
      <c r="R67" s="6" t="s">
        <v>29</v>
      </c>
      <c r="S67" s="6" t="s">
        <v>30</v>
      </c>
      <c r="T67" s="6"/>
      <c r="U67" s="6"/>
      <c r="V67" s="10"/>
      <c r="W67" s="6"/>
      <c r="X67" s="9" t="s">
        <v>61</v>
      </c>
    </row>
    <row r="68" spans="15:24" ht="43.2">
      <c r="O68" t="s">
        <v>142</v>
      </c>
      <c r="Q68" s="6"/>
      <c r="R68" s="6" t="s">
        <v>31</v>
      </c>
      <c r="S68" s="6" t="s">
        <v>32</v>
      </c>
      <c r="T68" s="6"/>
      <c r="U68" s="6"/>
      <c r="V68" s="10"/>
      <c r="W68" s="6"/>
      <c r="X68" s="9" t="s">
        <v>62</v>
      </c>
    </row>
    <row r="69" spans="15:24" ht="43.2">
      <c r="O69" t="s">
        <v>143</v>
      </c>
      <c r="Q69" s="6" t="s">
        <v>136</v>
      </c>
      <c r="R69" s="6" t="s">
        <v>33</v>
      </c>
      <c r="S69" s="6" t="s">
        <v>34</v>
      </c>
      <c r="T69" s="6"/>
      <c r="U69" s="6"/>
      <c r="V69" s="10"/>
      <c r="W69" s="6"/>
      <c r="X69" s="9" t="s">
        <v>63</v>
      </c>
    </row>
    <row r="70" spans="15:24" ht="28.8">
      <c r="O70" t="s">
        <v>144</v>
      </c>
      <c r="Q70" s="6" t="s">
        <v>137</v>
      </c>
      <c r="R70" s="6" t="s">
        <v>35</v>
      </c>
      <c r="S70" s="6"/>
      <c r="T70" s="6"/>
      <c r="U70" s="6"/>
      <c r="V70" s="6" t="s">
        <v>36</v>
      </c>
      <c r="W70" s="6"/>
      <c r="X70" s="9" t="s">
        <v>64</v>
      </c>
    </row>
    <row r="71" spans="15:24" ht="28.8">
      <c r="O71" t="s">
        <v>145</v>
      </c>
      <c r="Q71" s="6" t="s">
        <v>37</v>
      </c>
      <c r="R71" s="6" t="s">
        <v>37</v>
      </c>
      <c r="S71" s="6"/>
      <c r="T71" s="6"/>
      <c r="U71" s="6"/>
      <c r="V71" s="6" t="s">
        <v>38</v>
      </c>
      <c r="W71" s="6"/>
      <c r="X71" s="9" t="s">
        <v>65</v>
      </c>
    </row>
    <row r="72" spans="15:24" ht="28.8">
      <c r="O72" t="s">
        <v>146</v>
      </c>
      <c r="Q72" s="6" t="s">
        <v>39</v>
      </c>
      <c r="R72" s="6" t="s">
        <v>39</v>
      </c>
      <c r="S72" s="6"/>
      <c r="T72" s="6"/>
      <c r="U72" s="6"/>
      <c r="V72" s="6" t="s">
        <v>40</v>
      </c>
      <c r="W72" s="6"/>
      <c r="X72" s="9" t="s">
        <v>66</v>
      </c>
    </row>
    <row r="73" spans="15:24" ht="43.2">
      <c r="O73" t="s">
        <v>147</v>
      </c>
      <c r="Q73" s="6" t="s">
        <v>41</v>
      </c>
      <c r="R73" s="6" t="s">
        <v>41</v>
      </c>
      <c r="S73" s="6"/>
      <c r="T73" s="6"/>
      <c r="U73" s="6"/>
      <c r="V73" s="6" t="s">
        <v>42</v>
      </c>
      <c r="W73" s="6"/>
      <c r="X73" s="11" t="s">
        <v>67</v>
      </c>
    </row>
    <row r="74" spans="15:24" ht="43.2">
      <c r="Q74" s="6"/>
      <c r="R74" s="6" t="s">
        <v>43</v>
      </c>
      <c r="S74" s="6"/>
      <c r="T74" s="6"/>
      <c r="U74" s="6"/>
      <c r="V74" s="6" t="s">
        <v>44</v>
      </c>
      <c r="W74" s="6"/>
      <c r="X74" s="11" t="s">
        <v>68</v>
      </c>
    </row>
    <row r="75" spans="15:24" ht="43.2">
      <c r="Q75" s="6"/>
      <c r="R75" s="6" t="s">
        <v>45</v>
      </c>
      <c r="S75" s="6"/>
      <c r="T75" s="6"/>
      <c r="U75" s="6"/>
      <c r="V75" s="6" t="s">
        <v>48</v>
      </c>
      <c r="W75" s="6"/>
      <c r="X75" s="11" t="s">
        <v>69</v>
      </c>
    </row>
    <row r="76" spans="15:24" ht="43.2">
      <c r="Q76" s="6"/>
      <c r="R76" s="6" t="s">
        <v>46</v>
      </c>
      <c r="S76" s="6"/>
      <c r="T76" s="6"/>
      <c r="U76" s="6"/>
      <c r="V76" s="6" t="s">
        <v>49</v>
      </c>
      <c r="W76" s="6"/>
      <c r="X76" s="11" t="s">
        <v>70</v>
      </c>
    </row>
    <row r="77" spans="15:24" ht="72">
      <c r="Q77" s="6"/>
      <c r="R77" s="6" t="s">
        <v>47</v>
      </c>
      <c r="S77" s="6"/>
      <c r="T77" s="6"/>
      <c r="U77" s="6"/>
      <c r="V77" s="6" t="s">
        <v>50</v>
      </c>
      <c r="W77" s="6"/>
      <c r="X77" s="11" t="s">
        <v>71</v>
      </c>
    </row>
    <row r="78" spans="15:24" ht="57.6">
      <c r="Q78" s="6"/>
      <c r="R78" s="6"/>
      <c r="S78" s="6"/>
      <c r="T78" s="6"/>
      <c r="U78" s="6"/>
      <c r="V78" s="6" t="s">
        <v>51</v>
      </c>
      <c r="W78" s="6"/>
      <c r="X78" s="11" t="s">
        <v>72</v>
      </c>
    </row>
    <row r="79" spans="15:24" ht="43.2">
      <c r="Q79" s="6"/>
      <c r="R79" s="6"/>
      <c r="S79" s="6"/>
      <c r="T79" s="6"/>
      <c r="U79" s="6"/>
      <c r="V79" s="6" t="s">
        <v>52</v>
      </c>
      <c r="W79" s="6"/>
      <c r="X79" s="12" t="s">
        <v>73</v>
      </c>
    </row>
    <row r="80" spans="15:24" ht="57.6">
      <c r="Q80" s="6"/>
      <c r="R80" s="6"/>
      <c r="S80" s="6"/>
      <c r="T80" s="6"/>
      <c r="U80" s="6"/>
      <c r="V80" s="6" t="s">
        <v>53</v>
      </c>
      <c r="W80" s="6"/>
      <c r="X80" s="12" t="s">
        <v>74</v>
      </c>
    </row>
    <row r="81" spans="17:24" ht="43.2">
      <c r="Q81" s="6"/>
      <c r="R81" s="6"/>
      <c r="S81" s="6"/>
      <c r="T81" s="6"/>
      <c r="U81" s="6"/>
      <c r="V81" s="6" t="s">
        <v>54</v>
      </c>
      <c r="W81" s="6"/>
      <c r="X81" s="9" t="s">
        <v>75</v>
      </c>
    </row>
    <row r="82" spans="17:24" ht="86.4">
      <c r="Q82" s="6"/>
      <c r="R82" s="6"/>
      <c r="S82" s="6"/>
      <c r="T82" s="6"/>
      <c r="U82" s="6"/>
      <c r="V82" s="6" t="s">
        <v>55</v>
      </c>
      <c r="W82" s="6"/>
      <c r="X82" s="9" t="s">
        <v>76</v>
      </c>
    </row>
    <row r="83" spans="17:24" ht="43.2">
      <c r="Q83" s="6"/>
      <c r="R83" s="6"/>
      <c r="S83" s="6"/>
      <c r="T83" s="6"/>
      <c r="U83" s="6"/>
      <c r="V83" s="6" t="s">
        <v>56</v>
      </c>
      <c r="W83" s="6"/>
      <c r="X83" s="9" t="s">
        <v>77</v>
      </c>
    </row>
    <row r="84" spans="17:24" ht="43.2">
      <c r="Q84" s="6"/>
      <c r="R84" s="6"/>
      <c r="S84" s="6"/>
      <c r="T84" s="6"/>
      <c r="U84" s="6"/>
      <c r="V84" s="6" t="s">
        <v>57</v>
      </c>
      <c r="W84" s="6"/>
      <c r="X84" s="11" t="s">
        <v>78</v>
      </c>
    </row>
    <row r="85" spans="17:24" ht="43.2">
      <c r="Q85" s="6"/>
      <c r="R85" s="6"/>
      <c r="S85" s="6"/>
      <c r="T85" s="6"/>
      <c r="U85" s="6"/>
      <c r="V85" s="6" t="s">
        <v>58</v>
      </c>
      <c r="W85" s="6"/>
      <c r="X85" s="11" t="s">
        <v>79</v>
      </c>
    </row>
    <row r="86" spans="17:24" ht="43.2">
      <c r="Q86" s="6"/>
      <c r="R86" s="6"/>
      <c r="S86" s="6"/>
      <c r="T86" s="6"/>
      <c r="U86" s="6"/>
      <c r="V86" s="6" t="s">
        <v>59</v>
      </c>
      <c r="W86" s="6"/>
      <c r="X86" s="11" t="s">
        <v>80</v>
      </c>
    </row>
    <row r="87" spans="17:24" ht="43.2">
      <c r="Q87" s="6"/>
      <c r="R87" s="6"/>
      <c r="S87" s="6"/>
      <c r="T87" s="6"/>
      <c r="U87" s="6"/>
      <c r="V87" s="6"/>
      <c r="W87" s="6"/>
      <c r="X87" s="11" t="s">
        <v>81</v>
      </c>
    </row>
    <row r="88" spans="17:24" ht="43.2">
      <c r="Q88" s="6"/>
      <c r="R88" s="6"/>
      <c r="S88" s="6"/>
      <c r="T88" s="6"/>
      <c r="U88" s="6"/>
      <c r="V88" s="6"/>
      <c r="W88" s="6"/>
      <c r="X88" s="11" t="s">
        <v>82</v>
      </c>
    </row>
    <row r="89" spans="17:24" ht="43.2">
      <c r="Q89" s="6"/>
      <c r="R89" s="6"/>
      <c r="S89" s="6"/>
      <c r="T89" s="6"/>
      <c r="U89" s="6"/>
      <c r="V89" s="6"/>
      <c r="W89" s="6"/>
      <c r="X89" s="11" t="s">
        <v>83</v>
      </c>
    </row>
    <row r="90" spans="17:24" ht="43.2">
      <c r="Q90" s="6"/>
      <c r="R90" s="6"/>
      <c r="S90" s="6"/>
      <c r="T90" s="6"/>
      <c r="U90" s="6"/>
      <c r="V90" s="6"/>
      <c r="W90" s="6"/>
      <c r="X90" s="11" t="s">
        <v>84</v>
      </c>
    </row>
    <row r="91" spans="17:24" ht="43.2">
      <c r="Q91" s="6"/>
      <c r="R91" s="6"/>
      <c r="S91" s="6"/>
      <c r="T91" s="6"/>
      <c r="U91" s="6"/>
      <c r="V91" s="6"/>
      <c r="W91" s="6"/>
      <c r="X91" s="11" t="s">
        <v>85</v>
      </c>
    </row>
    <row r="92" spans="17:24" ht="43.2">
      <c r="Q92" s="6"/>
      <c r="R92" s="6"/>
      <c r="S92" s="6"/>
      <c r="T92" s="6"/>
      <c r="U92" s="6"/>
      <c r="V92" s="6"/>
      <c r="W92" s="6"/>
      <c r="X92" s="11" t="s">
        <v>86</v>
      </c>
    </row>
    <row r="93" spans="17:24" ht="43.2">
      <c r="Q93" s="6"/>
      <c r="R93" s="6"/>
      <c r="S93" s="6"/>
      <c r="T93" s="6"/>
      <c r="U93" s="6"/>
      <c r="V93" s="6"/>
      <c r="W93" s="6"/>
      <c r="X93" s="11" t="s">
        <v>87</v>
      </c>
    </row>
    <row r="94" spans="17:24" ht="43.2">
      <c r="Q94" s="6"/>
      <c r="R94" s="6"/>
      <c r="S94" s="6"/>
      <c r="T94" s="6"/>
      <c r="U94" s="6"/>
      <c r="V94" s="6"/>
      <c r="W94" s="6"/>
      <c r="X94" s="9" t="s">
        <v>88</v>
      </c>
    </row>
    <row r="95" spans="17:24" ht="43.2">
      <c r="Q95" s="6"/>
      <c r="R95" s="6"/>
      <c r="S95" s="6"/>
      <c r="T95" s="6"/>
      <c r="U95" s="6"/>
      <c r="V95" s="6"/>
      <c r="W95" s="6"/>
      <c r="X95" s="9" t="s">
        <v>89</v>
      </c>
    </row>
    <row r="96" spans="17:24" ht="43.2">
      <c r="Q96" s="6"/>
      <c r="R96" s="6"/>
      <c r="S96" s="6"/>
      <c r="T96" s="6"/>
      <c r="U96" s="6"/>
      <c r="V96" s="6"/>
      <c r="W96" s="6"/>
      <c r="X96" s="9" t="s">
        <v>90</v>
      </c>
    </row>
    <row r="97" spans="17:24" ht="72">
      <c r="Q97" s="6"/>
      <c r="R97" s="6"/>
      <c r="S97" s="6"/>
      <c r="T97" s="6"/>
      <c r="U97" s="6"/>
      <c r="V97" s="6"/>
      <c r="W97" s="6"/>
      <c r="X97" s="9" t="s">
        <v>91</v>
      </c>
    </row>
    <row r="98" spans="17:24">
      <c r="Q98" s="6"/>
      <c r="R98" s="6"/>
      <c r="S98" s="6"/>
      <c r="T98" s="6"/>
      <c r="U98" s="6"/>
      <c r="V98" s="6"/>
      <c r="W98" s="6"/>
      <c r="X98" s="13" t="s">
        <v>92</v>
      </c>
    </row>
    <row r="99" spans="17:24">
      <c r="Q99" s="6"/>
      <c r="R99" s="6"/>
      <c r="S99" s="6"/>
      <c r="T99" s="6"/>
      <c r="U99" s="6"/>
      <c r="V99" s="6"/>
      <c r="W99" s="6"/>
      <c r="X99" s="13" t="s">
        <v>93</v>
      </c>
    </row>
    <row r="100" spans="17:24" ht="43.2">
      <c r="Q100" s="6"/>
      <c r="R100" s="6"/>
      <c r="S100" s="6"/>
      <c r="T100" s="6"/>
      <c r="U100" s="6"/>
      <c r="V100" s="6"/>
      <c r="W100" s="6"/>
      <c r="X100" s="14" t="s">
        <v>94</v>
      </c>
    </row>
    <row r="101" spans="17:24" ht="43.2">
      <c r="Q101" s="6"/>
      <c r="R101" s="6"/>
      <c r="S101" s="6"/>
      <c r="T101" s="6"/>
      <c r="U101" s="6"/>
      <c r="W101" s="6"/>
      <c r="X101" s="14" t="s">
        <v>95</v>
      </c>
    </row>
    <row r="102" spans="17:24" ht="43.2">
      <c r="Q102" s="6"/>
      <c r="R102" s="6"/>
      <c r="S102" s="6"/>
      <c r="T102" s="6"/>
      <c r="U102" s="6"/>
      <c r="W102" s="6"/>
      <c r="X102" s="14" t="s">
        <v>96</v>
      </c>
    </row>
    <row r="103" spans="17:24" ht="57.6">
      <c r="Q103" s="6"/>
      <c r="R103" s="6"/>
      <c r="S103" s="6"/>
      <c r="T103" s="6"/>
      <c r="U103" s="6"/>
      <c r="W103" s="6"/>
      <c r="X103" s="14" t="s">
        <v>97</v>
      </c>
    </row>
    <row r="104" spans="17:24" ht="57.6">
      <c r="Q104" s="6"/>
      <c r="R104" s="6"/>
      <c r="S104" s="6"/>
      <c r="T104" s="6"/>
      <c r="U104" s="6"/>
      <c r="W104" s="6"/>
      <c r="X104" s="14" t="s">
        <v>98</v>
      </c>
    </row>
    <row r="105" spans="17:24" ht="72">
      <c r="Q105" s="6"/>
      <c r="R105" s="6"/>
      <c r="S105" s="6"/>
      <c r="T105" s="6"/>
      <c r="U105" s="6"/>
      <c r="W105" s="6"/>
      <c r="X105" s="15" t="s">
        <v>99</v>
      </c>
    </row>
    <row r="106" spans="17:24" ht="72">
      <c r="Q106" s="6"/>
      <c r="R106" s="6"/>
      <c r="S106" s="6"/>
      <c r="T106" s="6"/>
      <c r="U106" s="6"/>
      <c r="W106" s="6"/>
      <c r="X106" s="15" t="s">
        <v>100</v>
      </c>
    </row>
    <row r="107" spans="17:24" ht="72">
      <c r="X107" s="15" t="s">
        <v>101</v>
      </c>
    </row>
    <row r="108" spans="17:24" ht="72">
      <c r="X108" s="15" t="s">
        <v>102</v>
      </c>
    </row>
    <row r="109" spans="17:24" ht="72">
      <c r="X109" s="15" t="s">
        <v>103</v>
      </c>
    </row>
    <row r="110" spans="17:24" ht="57.6">
      <c r="X110" s="11" t="s">
        <v>104</v>
      </c>
    </row>
    <row r="111" spans="17:24" ht="57.6">
      <c r="X111" s="9" t="s">
        <v>105</v>
      </c>
    </row>
    <row r="112" spans="17:24" ht="43.2">
      <c r="X112" s="9" t="s">
        <v>106</v>
      </c>
    </row>
    <row r="113" spans="24:24" ht="86.4">
      <c r="X113" s="9" t="s">
        <v>107</v>
      </c>
    </row>
    <row r="114" spans="24:24" ht="86.4">
      <c r="X114" s="16" t="s">
        <v>108</v>
      </c>
    </row>
    <row r="115" spans="24:24" ht="86.4">
      <c r="X115" s="16" t="s">
        <v>109</v>
      </c>
    </row>
    <row r="116" spans="24:24" ht="86.4">
      <c r="X116" s="16" t="s">
        <v>110</v>
      </c>
    </row>
    <row r="117" spans="24:24" ht="28.8">
      <c r="X117" s="11" t="s">
        <v>111</v>
      </c>
    </row>
    <row r="118" spans="24:24" ht="57.6">
      <c r="X118" s="9" t="s">
        <v>112</v>
      </c>
    </row>
    <row r="119" spans="24:24" ht="57.6">
      <c r="X119" s="17" t="s">
        <v>113</v>
      </c>
    </row>
    <row r="120" spans="24:24" ht="28.8">
      <c r="X120" s="9" t="s">
        <v>114</v>
      </c>
    </row>
    <row r="121" spans="24:24" ht="28.8">
      <c r="X121" s="9" t="s">
        <v>115</v>
      </c>
    </row>
    <row r="122" spans="24:24" ht="43.2">
      <c r="X122" s="9" t="s">
        <v>116</v>
      </c>
    </row>
    <row r="123" spans="24:24" ht="43.2">
      <c r="X123" s="9" t="s">
        <v>117</v>
      </c>
    </row>
    <row r="124" spans="24:24" ht="43.2">
      <c r="X124" s="9" t="s">
        <v>118</v>
      </c>
    </row>
    <row r="125" spans="24:24" ht="43.2">
      <c r="X125" s="9" t="s">
        <v>119</v>
      </c>
    </row>
    <row r="126" spans="24:24" ht="28.8">
      <c r="X126" s="9" t="s">
        <v>120</v>
      </c>
    </row>
    <row r="127" spans="24:24" ht="57.6">
      <c r="X127" s="9" t="s">
        <v>121</v>
      </c>
    </row>
    <row r="128" spans="24:24" ht="57.6">
      <c r="X128" s="9" t="s">
        <v>122</v>
      </c>
    </row>
    <row r="129" spans="24:24" ht="57.6">
      <c r="X129" s="9" t="s">
        <v>123</v>
      </c>
    </row>
    <row r="130" spans="24:24" ht="43.2">
      <c r="X130" s="9" t="s">
        <v>124</v>
      </c>
    </row>
    <row r="131" spans="24:24" ht="43.2">
      <c r="X131" s="9" t="s">
        <v>125</v>
      </c>
    </row>
    <row r="132" spans="24:24" ht="43.2">
      <c r="X132" s="9" t="s">
        <v>126</v>
      </c>
    </row>
    <row r="133" spans="24:24" ht="57.6">
      <c r="X133" s="9" t="s">
        <v>127</v>
      </c>
    </row>
    <row r="134" spans="24:24" ht="28.8">
      <c r="X134" s="9" t="s">
        <v>128</v>
      </c>
    </row>
    <row r="135" spans="24:24" ht="28.8">
      <c r="X135" s="9" t="s">
        <v>129</v>
      </c>
    </row>
    <row r="136" spans="24:24" ht="43.2">
      <c r="X136" s="9" t="s">
        <v>130</v>
      </c>
    </row>
    <row r="137" spans="24:24" ht="57.6">
      <c r="X137" s="9" t="s">
        <v>131</v>
      </c>
    </row>
    <row r="138" spans="24:24" ht="57.6">
      <c r="X138" s="9" t="s">
        <v>132</v>
      </c>
    </row>
    <row r="139" spans="24:24" ht="57.6">
      <c r="X139" s="9" t="s">
        <v>133</v>
      </c>
    </row>
    <row r="140" spans="24:24" ht="72">
      <c r="X140" s="9" t="s">
        <v>134</v>
      </c>
    </row>
    <row r="141" spans="24:24" ht="43.2">
      <c r="X141" s="9" t="s">
        <v>135</v>
      </c>
    </row>
  </sheetData>
  <mergeCells count="15">
    <mergeCell ref="A20:G20"/>
    <mergeCell ref="A16:G16"/>
    <mergeCell ref="A17:G18"/>
    <mergeCell ref="B19:C19"/>
    <mergeCell ref="E19:G19"/>
    <mergeCell ref="A6:G6"/>
    <mergeCell ref="A11:G11"/>
    <mergeCell ref="A12:G12"/>
    <mergeCell ref="A13:G15"/>
    <mergeCell ref="A7:G7"/>
    <mergeCell ref="A8:G10"/>
    <mergeCell ref="A1:G1"/>
    <mergeCell ref="A2:F2"/>
    <mergeCell ref="G2:G4"/>
    <mergeCell ref="D5:E5"/>
  </mergeCells>
  <phoneticPr fontId="2" type="noConversion"/>
  <conditionalFormatting sqref="V70:V86">
    <cfRule type="duplicateValues" dxfId="0" priority="3"/>
  </conditionalFormatting>
  <dataValidations count="4">
    <dataValidation type="list" allowBlank="1" showErrorMessage="1" sqref="B5">
      <formula1>$Q$69:$Q$73</formula1>
    </dataValidation>
    <dataValidation allowBlank="1" showInputMessage="1" showErrorMessage="1" prompt="示例：1990.01&#10;" sqref="F3"/>
    <dataValidation type="list" allowBlank="1" showInputMessage="1" showErrorMessage="1" sqref="D3">
      <formula1>$R$66:$R$67</formula1>
    </dataValidation>
    <dataValidation type="list" allowBlank="1" showInputMessage="1" showErrorMessage="1" sqref="F4">
      <formula1>$S$66:$S$69</formula1>
    </dataValidation>
  </dataValidations>
  <printOptions horizontalCentered="1"/>
  <pageMargins left="0.31496062992125984" right="0.31496062992125984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T2"/>
  <sheetViews>
    <sheetView workbookViewId="0">
      <selection activeCell="C8" sqref="C8:I23"/>
    </sheetView>
  </sheetViews>
  <sheetFormatPr defaultRowHeight="14.4"/>
  <cols>
    <col min="2" max="2" width="14.88671875" customWidth="1"/>
    <col min="3" max="3" width="11.88671875" customWidth="1"/>
    <col min="6" max="6" width="11.33203125" customWidth="1"/>
    <col min="20" max="20" width="19.77734375" customWidth="1"/>
  </cols>
  <sheetData>
    <row r="1" spans="2:20">
      <c r="B1" s="6" t="s">
        <v>12</v>
      </c>
      <c r="C1" s="6" t="s">
        <v>13</v>
      </c>
      <c r="D1" s="6" t="s">
        <v>14</v>
      </c>
      <c r="E1" s="6" t="s">
        <v>15</v>
      </c>
      <c r="F1" s="6" t="s">
        <v>16</v>
      </c>
      <c r="G1" s="6" t="s">
        <v>138</v>
      </c>
      <c r="H1" s="6" t="s">
        <v>139</v>
      </c>
      <c r="I1" s="6" t="s">
        <v>17</v>
      </c>
      <c r="J1" s="6" t="s">
        <v>141</v>
      </c>
      <c r="K1" s="6" t="s">
        <v>18</v>
      </c>
      <c r="L1" s="6" t="s">
        <v>19</v>
      </c>
      <c r="M1" s="6" t="s">
        <v>20</v>
      </c>
      <c r="N1" s="6" t="s">
        <v>23</v>
      </c>
      <c r="O1" s="6" t="s">
        <v>21</v>
      </c>
      <c r="P1" s="6" t="s">
        <v>24</v>
      </c>
      <c r="Q1" s="6" t="s">
        <v>148</v>
      </c>
      <c r="R1" s="6" t="s">
        <v>150</v>
      </c>
      <c r="S1" s="6" t="s">
        <v>149</v>
      </c>
      <c r="T1" s="6" t="s">
        <v>22</v>
      </c>
    </row>
    <row r="2" spans="2:20">
      <c r="B2" s="6" t="e">
        <f>Sheet1!#REF!</f>
        <v>#REF!</v>
      </c>
      <c r="C2" s="7" t="e">
        <f>Sheet1!#REF!</f>
        <v>#REF!</v>
      </c>
      <c r="D2" s="6">
        <f>Sheet1!B3</f>
        <v>0</v>
      </c>
      <c r="E2" s="6">
        <f>Sheet1!D3</f>
        <v>0</v>
      </c>
      <c r="F2" s="6">
        <f>Sheet1!F3</f>
        <v>0</v>
      </c>
      <c r="G2" s="6">
        <f>Sheet1!B4</f>
        <v>0</v>
      </c>
      <c r="H2" s="6">
        <f>Sheet1!D4</f>
        <v>0</v>
      </c>
      <c r="I2" s="6">
        <f>Sheet1!F4</f>
        <v>0</v>
      </c>
      <c r="J2" s="6">
        <f>Sheet1!B5</f>
        <v>0</v>
      </c>
      <c r="K2" s="6">
        <f>Sheet1!D5</f>
        <v>0</v>
      </c>
      <c r="L2" s="6">
        <f>Sheet1!G5</f>
        <v>0</v>
      </c>
      <c r="M2" s="6">
        <f>Sheet1!A8</f>
        <v>0</v>
      </c>
      <c r="N2" s="6">
        <f>Sheet1!A13</f>
        <v>0</v>
      </c>
      <c r="O2" s="6">
        <f>Sheet1!A17</f>
        <v>0</v>
      </c>
      <c r="P2" s="6">
        <f>Sheet1!E19</f>
        <v>0</v>
      </c>
      <c r="Q2" t="e">
        <f>VLOOKUP("本科",Sheet1!#REF!,3,0)</f>
        <v>#REF!</v>
      </c>
      <c r="R2" t="e">
        <f>VLOOKUP("本科",Sheet1!#REF!,6,0)</f>
        <v>#REF!</v>
      </c>
      <c r="S2" t="e">
        <f>VLOOKUP("本科",Sheet1!#REF!,7,0)</f>
        <v>#REF!</v>
      </c>
      <c r="T2" s="7">
        <f>Sheet1!B19</f>
        <v>0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8" sqref="C18"/>
    </sheetView>
  </sheetViews>
  <sheetFormatPr defaultRowHeight="14.4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zal</dc:creator>
  <cp:lastModifiedBy>Windows 用户</cp:lastModifiedBy>
  <cp:lastPrinted>2019-10-24T02:36:38Z</cp:lastPrinted>
  <dcterms:created xsi:type="dcterms:W3CDTF">2019-03-26T09:47:34Z</dcterms:created>
  <dcterms:modified xsi:type="dcterms:W3CDTF">2020-01-17T06:44:19Z</dcterms:modified>
</cp:coreProperties>
</file>